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0" hidden="1">'附件1-1'!$A$5:$O$9</definedName>
    <definedName name="_xlnm.Print_Titles" localSheetId="0">'附件1-1'!$4:$5</definedName>
    <definedName name="_xlnm.Print_Titles" localSheetId="1">'附件1-2'!$4:$5</definedName>
    <definedName name="_xlnm.Print_Titles" localSheetId="3">'附件1-4'!$4:$5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<sst xmlns="http://schemas.openxmlformats.org/spreadsheetml/2006/main" count="90" uniqueCount="56">
  <si>
    <t>附件1-1</t>
  </si>
  <si>
    <t>唐山市2022年—2023年发行的新增政府一般债券情况表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</si>
  <si>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</si>
  <si>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</si>
  <si>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</si>
  <si>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</si>
  <si>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</si>
  <si>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</si>
  <si>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</si>
  <si>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</si>
  <si>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</si>
  <si>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</si>
  <si>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</si>
  <si>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</si>
  <si>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</si>
  <si>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</si>
  <si>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</si>
  <si>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</si>
  <si>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</si>
  <si>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10年</t>
  </si>
  <si>
    <t>2022年河北省政府一般债券（五期）</t>
  </si>
  <si>
    <t>2205802</t>
  </si>
  <si>
    <t>2022-05-20</t>
  </si>
  <si>
    <t>5年</t>
  </si>
  <si>
    <t>2023年河北省政府一般债券（三期）</t>
  </si>
  <si>
    <t>2305132</t>
  </si>
  <si>
    <t>2023-02-10</t>
  </si>
  <si>
    <t>2023年河北省政府一般债券（十一期）</t>
  </si>
  <si>
    <t>2305699</t>
  </si>
  <si>
    <t>2023-06-30</t>
  </si>
  <si>
    <t>7年</t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</si>
  <si>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</si>
  <si>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</si>
  <si>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</si>
  <si>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</si>
  <si>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2022年河北省高质量发展专项债券（三十八期）—2022年河北省政府专项债券（六十八期）</t>
  </si>
  <si>
    <t>809021</t>
  </si>
  <si>
    <t>专项债券</t>
  </si>
  <si>
    <t>2022-10-20</t>
  </si>
  <si>
    <t>15年</t>
  </si>
  <si>
    <t>其他公共基础设施（新型基础设施）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</si>
  <si>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</si>
  <si>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</si>
  <si>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</si>
  <si>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</si>
  <si>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</si>
  <si>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</si>
  <si>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</si>
  <si>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</si>
  <si>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201一般公共服务支出</t>
  </si>
  <si>
    <t>212城乡社区支出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</si>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</sst>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/mm/dd"/>
  </numFmts>
  <fonts count="31">
    <font>
      <sz val="11"/>
      <color indexed="8"/>
      <name val="宋体"/>
      <charset val="1"/>
      <scheme val="minor"/>
    </font>
    <font>
      <sz val="12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" borderId="2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8" applyNumberFormat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4" borderId="28" applyNumberFormat="0" applyAlignment="0" applyProtection="0">
      <alignment vertical="center"/>
    </xf>
    <xf numFmtId="0" fontId="23" fillId="5" borderId="30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7" xfId="49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7" xfId="49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F15" sqref="F15"/>
    </sheetView>
  </sheetViews>
  <sheetFormatPr defaultColWidth="10" defaultRowHeight="13.5"/>
  <cols>
    <col min="1" max="1" width="37.5" customWidth="1"/>
    <col min="2" max="2" width="16.625" customWidth="1"/>
    <col min="3" max="3" width="15.75" customWidth="1"/>
    <col min="4" max="4" width="16" customWidth="1"/>
    <col min="5" max="5" width="17.25" customWidth="1"/>
    <col min="6" max="6" width="13.625" customWidth="1"/>
    <col min="7" max="7" width="12.375" customWidth="1"/>
    <col min="8" max="11" width="17.875" customWidth="1"/>
    <col min="12" max="12" width="6.875" customWidth="1"/>
    <col min="13" max="15" width="9" customWidth="1"/>
    <col min="16" max="16" width="9.75" customWidth="1"/>
  </cols>
  <sheetData>
    <row r="1" ht="21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23"/>
      <c r="B3" s="23"/>
      <c r="C3" s="23"/>
      <c r="D3" s="23"/>
      <c r="E3" s="23"/>
      <c r="F3" s="23"/>
      <c r="G3" s="23"/>
      <c r="I3" s="23"/>
      <c r="J3" s="23"/>
      <c r="K3" s="23"/>
      <c r="L3" s="45" t="s">
        <v>2</v>
      </c>
    </row>
    <row r="4" ht="18" customHeight="1" spans="1:12">
      <c r="A4" s="24"/>
      <c r="B4" s="25" t="s">
        <v>3</v>
      </c>
      <c r="C4" s="25"/>
      <c r="D4" s="25"/>
      <c r="E4" s="25"/>
      <c r="F4" s="25"/>
      <c r="G4" s="25"/>
      <c r="H4" s="33" t="s">
        <v>4</v>
      </c>
      <c r="I4" s="33"/>
      <c r="J4" s="34" t="s">
        <v>5</v>
      </c>
      <c r="K4" s="34"/>
      <c r="L4" s="35" t="s">
        <v>6</v>
      </c>
    </row>
    <row r="5" ht="27.2" customHeight="1" spans="1:12">
      <c r="A5" s="41" t="s">
        <v>7</v>
      </c>
      <c r="B5" s="42" t="s">
        <v>8</v>
      </c>
      <c r="C5" s="42" t="s">
        <v>9</v>
      </c>
      <c r="D5" s="42" t="s">
        <v>10</v>
      </c>
      <c r="E5" s="42" t="s">
        <v>11</v>
      </c>
      <c r="F5" s="42" t="s">
        <v>12</v>
      </c>
      <c r="G5" s="42" t="s">
        <v>13</v>
      </c>
      <c r="H5" s="43"/>
      <c r="I5" s="42" t="s">
        <v>14</v>
      </c>
      <c r="J5" s="43"/>
      <c r="K5" s="42" t="s">
        <v>14</v>
      </c>
      <c r="L5" s="46"/>
    </row>
    <row r="6" spans="1:12">
      <c r="A6" s="12" t="s">
        <v>15</v>
      </c>
      <c r="B6" s="12" t="s">
        <v>16</v>
      </c>
      <c r="C6" s="12" t="s">
        <v>17</v>
      </c>
      <c r="D6" s="44">
        <v>1500</v>
      </c>
      <c r="E6" s="30" t="s">
        <v>18</v>
      </c>
      <c r="F6" s="13">
        <v>2.95</v>
      </c>
      <c r="G6" s="12" t="s">
        <v>19</v>
      </c>
      <c r="H6" s="44">
        <v>221876</v>
      </c>
      <c r="I6" s="44">
        <v>100000</v>
      </c>
      <c r="J6" s="44">
        <v>1500</v>
      </c>
      <c r="K6" s="44">
        <v>1500</v>
      </c>
      <c r="L6" s="47"/>
    </row>
    <row r="7" spans="1:12">
      <c r="A7" s="12" t="s">
        <v>20</v>
      </c>
      <c r="B7" s="12" t="s">
        <v>21</v>
      </c>
      <c r="C7" s="12" t="s">
        <v>17</v>
      </c>
      <c r="D7" s="44">
        <v>18500</v>
      </c>
      <c r="E7" s="30" t="s">
        <v>22</v>
      </c>
      <c r="F7" s="13">
        <v>2.66</v>
      </c>
      <c r="G7" s="12" t="s">
        <v>23</v>
      </c>
      <c r="H7" s="44"/>
      <c r="I7" s="44">
        <v>100000</v>
      </c>
      <c r="J7" s="44">
        <v>18500</v>
      </c>
      <c r="K7" s="44">
        <v>18500</v>
      </c>
      <c r="L7" s="47"/>
    </row>
    <row r="8" spans="1:12">
      <c r="A8" s="12" t="s">
        <v>24</v>
      </c>
      <c r="B8" s="12" t="s">
        <v>25</v>
      </c>
      <c r="C8" s="12" t="s">
        <v>17</v>
      </c>
      <c r="D8" s="44">
        <v>11000</v>
      </c>
      <c r="E8" s="30" t="s">
        <v>26</v>
      </c>
      <c r="F8" s="13">
        <v>3</v>
      </c>
      <c r="G8" s="12" t="s">
        <v>19</v>
      </c>
      <c r="H8" s="44">
        <v>812926</v>
      </c>
      <c r="I8" s="44">
        <v>11000</v>
      </c>
      <c r="J8" s="44">
        <v>11000</v>
      </c>
      <c r="K8" s="44">
        <v>11000</v>
      </c>
      <c r="L8" s="47"/>
    </row>
    <row r="9" spans="1:12">
      <c r="A9" s="12" t="s">
        <v>27</v>
      </c>
      <c r="B9" s="12" t="s">
        <v>28</v>
      </c>
      <c r="C9" s="12" t="s">
        <v>17</v>
      </c>
      <c r="D9" s="44">
        <v>57100</v>
      </c>
      <c r="E9" s="30" t="s">
        <v>29</v>
      </c>
      <c r="F9" s="13">
        <v>2.75</v>
      </c>
      <c r="G9" s="12" t="s">
        <v>30</v>
      </c>
      <c r="H9" s="44"/>
      <c r="I9" s="44">
        <v>57100</v>
      </c>
      <c r="J9" s="44">
        <v>57100</v>
      </c>
      <c r="K9" s="44">
        <v>57100</v>
      </c>
      <c r="L9" s="47"/>
    </row>
  </sheetData>
  <autoFilter ref="A5:O9">
    <extLst/>
  </autoFilter>
  <mergeCells count="7">
    <mergeCell ref="A2:L2"/>
    <mergeCell ref="B4:G4"/>
    <mergeCell ref="H4:I4"/>
    <mergeCell ref="J4:K4"/>
    <mergeCell ref="H6:H7"/>
    <mergeCell ref="H8:H9"/>
    <mergeCell ref="L4:L5"/>
  </mergeCells>
  <printOptions horizontalCentered="1"/>
  <pageMargins left="0.393055555555556" right="0.393055555555556" top="0.393055555555556" bottom="0.393055555555556" header="0" footer="0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showZeros="0" zoomScaleSheetLayoutView="70" workbookViewId="0">
      <pane xSplit="1" ySplit="5" topLeftCell="B6" activePane="bottomRight" state="frozen"/>
      <selection/>
      <selection pane="topRight"/>
      <selection pane="bottomLeft"/>
      <selection pane="bottomRight" activeCell="J8" sqref="J8"/>
    </sheetView>
  </sheetViews>
  <sheetFormatPr defaultColWidth="10" defaultRowHeight="13.5" outlineLevelRow="7"/>
  <cols>
    <col min="1" max="1" width="43.125" customWidth="1"/>
    <col min="2" max="2" width="14.25" customWidth="1"/>
    <col min="3" max="3" width="8.375" customWidth="1"/>
    <col min="4" max="4" width="11.125" customWidth="1"/>
    <col min="5" max="5" width="16.75" customWidth="1"/>
    <col min="6" max="6" width="13.625" customWidth="1"/>
    <col min="7" max="7" width="10.75" customWidth="1"/>
    <col min="8" max="8" width="18.5" customWidth="1"/>
    <col min="9" max="12" width="16.625" customWidth="1"/>
    <col min="13" max="13" width="11.75" customWidth="1"/>
    <col min="14" max="14" width="27.625" customWidth="1"/>
    <col min="15" max="17" width="9" customWidth="1"/>
    <col min="18" max="18" width="9.75" customWidth="1"/>
  </cols>
  <sheetData>
    <row r="1" ht="14.25" customHeight="1" spans="1:1">
      <c r="A1" s="1" t="s">
        <v>31</v>
      </c>
    </row>
    <row r="2" ht="27.95" customHeight="1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23"/>
      <c r="B3" s="23"/>
      <c r="C3" s="23"/>
      <c r="D3" s="23"/>
      <c r="E3" s="23"/>
      <c r="F3" s="23"/>
      <c r="G3" s="23"/>
      <c r="J3" s="23"/>
      <c r="K3" s="23"/>
      <c r="L3" s="23"/>
      <c r="N3" s="3" t="s">
        <v>2</v>
      </c>
    </row>
    <row r="4" ht="18" customHeight="1" spans="1:14">
      <c r="A4" s="24"/>
      <c r="B4" s="25" t="s">
        <v>3</v>
      </c>
      <c r="C4" s="25"/>
      <c r="D4" s="25"/>
      <c r="E4" s="25"/>
      <c r="F4" s="25"/>
      <c r="G4" s="25"/>
      <c r="H4" s="26" t="s">
        <v>33</v>
      </c>
      <c r="I4" s="33" t="s">
        <v>4</v>
      </c>
      <c r="J4" s="33"/>
      <c r="K4" s="34" t="s">
        <v>5</v>
      </c>
      <c r="L4" s="34"/>
      <c r="M4" s="34" t="s">
        <v>34</v>
      </c>
      <c r="N4" s="35" t="s">
        <v>6</v>
      </c>
    </row>
    <row r="5" ht="27.2" customHeight="1" spans="1:14">
      <c r="A5" s="27" t="s">
        <v>7</v>
      </c>
      <c r="B5" s="28" t="s">
        <v>8</v>
      </c>
      <c r="C5" s="28" t="s">
        <v>9</v>
      </c>
      <c r="D5" s="28" t="s">
        <v>10</v>
      </c>
      <c r="E5" s="28" t="s">
        <v>11</v>
      </c>
      <c r="F5" s="28" t="s">
        <v>12</v>
      </c>
      <c r="G5" s="28" t="s">
        <v>13</v>
      </c>
      <c r="H5" s="29"/>
      <c r="I5" s="8"/>
      <c r="J5" s="28" t="s">
        <v>14</v>
      </c>
      <c r="K5" s="8"/>
      <c r="L5" s="28" t="s">
        <v>14</v>
      </c>
      <c r="M5" s="36"/>
      <c r="N5" s="37"/>
    </row>
    <row r="6" s="22" customFormat="1" spans="1:17">
      <c r="A6" s="12"/>
      <c r="B6" s="16"/>
      <c r="C6" s="14"/>
      <c r="D6" s="12"/>
      <c r="E6" s="30"/>
      <c r="F6" s="13"/>
      <c r="G6" s="12"/>
      <c r="H6" s="12"/>
      <c r="I6" s="13"/>
      <c r="J6" s="13"/>
      <c r="K6" s="13"/>
      <c r="L6" s="13"/>
      <c r="M6" s="13"/>
      <c r="N6" s="38"/>
      <c r="O6" s="39"/>
      <c r="P6" s="39"/>
      <c r="Q6" s="39"/>
    </row>
    <row r="7" spans="1:17">
      <c r="A7" s="12"/>
      <c r="B7" s="12"/>
      <c r="C7" s="14"/>
      <c r="D7" s="14"/>
      <c r="E7" s="31"/>
      <c r="F7" s="32"/>
      <c r="G7" s="14"/>
      <c r="H7" s="14"/>
      <c r="I7" s="32"/>
      <c r="J7" s="13"/>
      <c r="K7" s="13"/>
      <c r="L7" s="13"/>
      <c r="M7" s="13"/>
      <c r="N7" s="40"/>
      <c r="O7" s="23"/>
      <c r="P7" s="23"/>
      <c r="Q7" s="23"/>
    </row>
    <row r="8" ht="27" spans="1:17">
      <c r="A8" s="12" t="s">
        <v>35</v>
      </c>
      <c r="B8" s="12" t="s">
        <v>36</v>
      </c>
      <c r="C8" s="14" t="s">
        <v>37</v>
      </c>
      <c r="D8" s="14">
        <v>40000</v>
      </c>
      <c r="E8" s="31" t="s">
        <v>38</v>
      </c>
      <c r="F8" s="32">
        <v>2.98</v>
      </c>
      <c r="G8" s="14" t="s">
        <v>39</v>
      </c>
      <c r="H8" s="14" t="s">
        <v>40</v>
      </c>
      <c r="I8" s="13">
        <v>81053.13</v>
      </c>
      <c r="J8" s="13">
        <v>65000</v>
      </c>
      <c r="K8" s="13">
        <v>40000</v>
      </c>
      <c r="L8" s="13">
        <v>40000</v>
      </c>
      <c r="M8" s="13">
        <v>0</v>
      </c>
      <c r="N8" s="40"/>
      <c r="O8" s="23"/>
      <c r="P8" s="23"/>
      <c r="Q8" s="23"/>
    </row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751388888888889" right="0.751388888888889" top="0.267361111111111" bottom="0.267361111111111" header="0" footer="0"/>
  <pageSetup paperSize="9" scale="5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pane ySplit="5" topLeftCell="A6" activePane="bottomLeft" state="frozen"/>
      <selection/>
      <selection pane="bottomLeft" activeCell="C17" sqref="C17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41</v>
      </c>
    </row>
    <row r="2" ht="29.25" customHeight="1" spans="1:5">
      <c r="A2" s="2" t="s">
        <v>42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43</v>
      </c>
      <c r="B4" s="5" t="s">
        <v>44</v>
      </c>
      <c r="C4" s="5"/>
      <c r="D4" s="6" t="s">
        <v>45</v>
      </c>
      <c r="E4" s="7"/>
    </row>
    <row r="5" ht="19.5" customHeight="1" spans="1:5">
      <c r="A5" s="4"/>
      <c r="B5" s="8" t="s">
        <v>7</v>
      </c>
      <c r="C5" s="8" t="s">
        <v>46</v>
      </c>
      <c r="D5" s="9" t="s">
        <v>47</v>
      </c>
      <c r="E5" s="10" t="s">
        <v>46</v>
      </c>
    </row>
    <row r="6" ht="14.25" customHeight="1" spans="1:5">
      <c r="A6" s="12" t="s">
        <v>48</v>
      </c>
      <c r="B6" s="12"/>
      <c r="C6" s="16">
        <f>SUM(C7:C10)</f>
        <v>88100</v>
      </c>
      <c r="D6" s="12"/>
      <c r="E6" s="16">
        <f>SUM(E7:E8)</f>
        <v>66990.244354</v>
      </c>
    </row>
    <row r="7" ht="14.25" customHeight="1" spans="1:5">
      <c r="A7" s="17">
        <v>1</v>
      </c>
      <c r="B7" s="18" t="s">
        <v>20</v>
      </c>
      <c r="C7" s="19">
        <v>18500</v>
      </c>
      <c r="D7" s="20" t="s">
        <v>49</v>
      </c>
      <c r="E7" s="16">
        <v>38430.2652</v>
      </c>
    </row>
    <row r="8" spans="1:5">
      <c r="A8" s="17">
        <v>2</v>
      </c>
      <c r="B8" s="18" t="s">
        <v>27</v>
      </c>
      <c r="C8" s="19">
        <v>57100</v>
      </c>
      <c r="D8" s="20" t="s">
        <v>50</v>
      </c>
      <c r="E8" s="16">
        <v>28559.979154</v>
      </c>
    </row>
    <row r="9" spans="1:5">
      <c r="A9" s="17">
        <v>3</v>
      </c>
      <c r="B9" s="18" t="s">
        <v>24</v>
      </c>
      <c r="C9" s="19">
        <v>11000</v>
      </c>
      <c r="D9" s="21"/>
      <c r="E9" s="21"/>
    </row>
    <row r="10" spans="1:5">
      <c r="A10" s="17">
        <v>4</v>
      </c>
      <c r="B10" s="18" t="s">
        <v>15</v>
      </c>
      <c r="C10" s="19">
        <v>1500</v>
      </c>
      <c r="D10" s="21"/>
      <c r="E10" s="21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workbookViewId="0">
      <selection activeCell="B16" sqref="B16"/>
    </sheetView>
  </sheetViews>
  <sheetFormatPr defaultColWidth="9" defaultRowHeight="13.5" customHeight="1" outlineLevelRow="6" outlineLevelCol="6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7" max="7" width="55.25" customWidth="1"/>
    <col min="16381" max="16384" width="9.75" customWidth="1"/>
  </cols>
  <sheetData>
    <row r="1" ht="15" customHeight="1" spans="1:1">
      <c r="A1" s="1" t="s">
        <v>51</v>
      </c>
    </row>
    <row r="2" ht="29.25" customHeight="1" spans="1:5">
      <c r="A2" s="2" t="s">
        <v>52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43</v>
      </c>
      <c r="B4" s="5" t="s">
        <v>53</v>
      </c>
      <c r="C4" s="5"/>
      <c r="D4" s="6" t="s">
        <v>54</v>
      </c>
      <c r="E4" s="7"/>
    </row>
    <row r="5" ht="19.5" customHeight="1" spans="1:7">
      <c r="A5" s="4"/>
      <c r="B5" s="8" t="s">
        <v>7</v>
      </c>
      <c r="C5" s="8" t="s">
        <v>46</v>
      </c>
      <c r="D5" s="9" t="s">
        <v>47</v>
      </c>
      <c r="E5" s="10" t="s">
        <v>46</v>
      </c>
      <c r="G5" s="11"/>
    </row>
    <row r="6" ht="21" customHeight="1" spans="1:5">
      <c r="A6" s="12" t="s">
        <v>48</v>
      </c>
      <c r="B6" s="12"/>
      <c r="C6" s="13">
        <f>SUM(C7:C7)</f>
        <v>40000</v>
      </c>
      <c r="D6" s="12"/>
      <c r="E6" s="13">
        <v>40000</v>
      </c>
    </row>
    <row r="7" ht="27" spans="1:5">
      <c r="A7" s="12">
        <v>1</v>
      </c>
      <c r="B7" s="12" t="s">
        <v>35</v>
      </c>
      <c r="C7" s="14">
        <v>40000</v>
      </c>
      <c r="D7" s="12" t="s">
        <v>55</v>
      </c>
      <c r="E7" s="15">
        <v>40000</v>
      </c>
    </row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王伟岩</cp:lastModifiedBy>
  <dcterms:created xsi:type="dcterms:W3CDTF">2021-05-14T08:10:00Z</dcterms:created>
  <cp:lastPrinted>2022-06-17T00:58:00Z</cp:lastPrinted>
  <dcterms:modified xsi:type="dcterms:W3CDTF">2024-06-26T08:23:50Z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517909579195488C8756935461940D15</vt:lpwstr>
  </property>
</Properties>
</file>